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325" activeTab="5"/>
  </bookViews>
  <sheets>
    <sheet name="NPV_Table 1" sheetId="1" r:id="rId1"/>
    <sheet name="NPV" sheetId="2" r:id="rId2"/>
    <sheet name="IIR_Table 2" sheetId="3" r:id="rId3"/>
    <sheet name="IIR" sheetId="4" r:id="rId4"/>
    <sheet name="PBT_Table 4" sheetId="5" r:id="rId5"/>
    <sheet name="PBT" sheetId="6" r:id="rId6"/>
  </sheets>
  <definedNames/>
  <calcPr fullCalcOnLoad="1"/>
</workbook>
</file>

<file path=xl/sharedStrings.xml><?xml version="1.0" encoding="utf-8"?>
<sst xmlns="http://schemas.openxmlformats.org/spreadsheetml/2006/main" count="53" uniqueCount="9">
  <si>
    <t>Year</t>
  </si>
  <si>
    <t>Cash Flow</t>
  </si>
  <si>
    <t>Project A</t>
  </si>
  <si>
    <t>Project B</t>
  </si>
  <si>
    <t>NPV</t>
  </si>
  <si>
    <t>UPS</t>
  </si>
  <si>
    <t>IIR</t>
  </si>
  <si>
    <t>PBT</t>
  </si>
  <si>
    <t>IRR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</si>
</sst>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€&quot;\ #,##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23">
    <font>
      <sz val="10"/>
      <name val="Arial"/>
      <family val="0"/>
    </font>
    <font>
      <sz val="12"/>
      <name val="Arial Narrow"/>
      <family val="2"/>
    </font>
    <font>
      <sz val="8"/>
      <name val="Arial"/>
      <family val="0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Border="1" applyAlignment="1">
      <alignment horizontal="right" vertical="top" wrapText="1"/>
    </xf>
    <xf numFmtId="182" fontId="1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0" fontId="1" fillId="0" borderId="11" xfId="0" applyNumberFormat="1" applyFont="1" applyBorder="1" applyAlignment="1">
      <alignment horizontal="right" vertical="top" wrapText="1"/>
    </xf>
    <xf numFmtId="182" fontId="1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/>
    </xf>
    <xf numFmtId="175" fontId="1" fillId="0" borderId="13" xfId="0" applyNumberFormat="1" applyFont="1" applyBorder="1" applyAlignment="1">
      <alignment/>
    </xf>
    <xf numFmtId="175" fontId="1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9" fontId="3" fillId="0" borderId="12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182" fontId="1" fillId="0" borderId="16" xfId="0" applyNumberFormat="1" applyFont="1" applyBorder="1" applyAlignment="1">
      <alignment horizontal="right" vertical="top" wrapText="1"/>
    </xf>
    <xf numFmtId="182" fontId="1" fillId="0" borderId="17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/>
    </xf>
    <xf numFmtId="189" fontId="1" fillId="0" borderId="14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0" fontId="1" fillId="0" borderId="18" xfId="0" applyFont="1" applyBorder="1" applyAlignment="1">
      <alignment horizontal="center" vertical="top" wrapText="1"/>
    </xf>
    <xf numFmtId="9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8" fontId="1" fillId="0" borderId="20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9" fontId="1" fillId="0" borderId="25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140625" style="2" customWidth="1"/>
    <col min="2" max="2" width="16.28125" style="2" bestFit="1" customWidth="1"/>
    <col min="3" max="3" width="11.28125" style="2" bestFit="1" customWidth="1"/>
    <col min="4" max="4" width="11.57421875" style="2" bestFit="1" customWidth="1"/>
    <col min="5" max="6" width="10.28125" style="2" bestFit="1" customWidth="1"/>
    <col min="7" max="16384" width="9.140625" style="2" customWidth="1"/>
  </cols>
  <sheetData>
    <row r="1" ht="16.5" thickBot="1"/>
    <row r="2" spans="2:4" ht="15.75">
      <c r="B2" s="43" t="s">
        <v>4</v>
      </c>
      <c r="C2" s="44"/>
      <c r="D2" s="45"/>
    </row>
    <row r="3" spans="2:4" ht="15.75">
      <c r="B3" s="7"/>
      <c r="C3" s="6" t="s">
        <v>2</v>
      </c>
      <c r="D3" s="8" t="s">
        <v>3</v>
      </c>
    </row>
    <row r="4" spans="2:4" ht="15.75">
      <c r="B4" s="9" t="s">
        <v>0</v>
      </c>
      <c r="C4" s="5" t="s">
        <v>1</v>
      </c>
      <c r="D4" s="10" t="s">
        <v>1</v>
      </c>
    </row>
    <row r="5" spans="2:4" ht="15.75">
      <c r="B5" s="11"/>
      <c r="C5" s="3">
        <v>0.1</v>
      </c>
      <c r="D5" s="12">
        <v>0.1</v>
      </c>
    </row>
    <row r="6" spans="2:6" ht="15.75">
      <c r="B6" s="11">
        <v>0</v>
      </c>
      <c r="C6" s="4">
        <v>-1000</v>
      </c>
      <c r="D6" s="13">
        <v>-1000</v>
      </c>
      <c r="F6" s="3"/>
    </row>
    <row r="7" spans="2:6" ht="15.75">
      <c r="B7" s="11">
        <v>1</v>
      </c>
      <c r="C7" s="4">
        <v>500</v>
      </c>
      <c r="D7" s="13">
        <v>100</v>
      </c>
      <c r="F7" s="4"/>
    </row>
    <row r="8" spans="2:4" ht="15.75">
      <c r="B8" s="11">
        <v>2</v>
      </c>
      <c r="C8" s="4">
        <v>400</v>
      </c>
      <c r="D8" s="13">
        <v>200</v>
      </c>
    </row>
    <row r="9" spans="2:4" ht="15.75">
      <c r="B9" s="11">
        <v>3</v>
      </c>
      <c r="C9" s="4">
        <v>200</v>
      </c>
      <c r="D9" s="13">
        <v>200</v>
      </c>
    </row>
    <row r="10" spans="2:4" ht="15.75">
      <c r="B10" s="11">
        <v>4</v>
      </c>
      <c r="C10" s="4">
        <v>200</v>
      </c>
      <c r="D10" s="13">
        <v>400</v>
      </c>
    </row>
    <row r="11" spans="2:4" ht="16.5" thickBot="1">
      <c r="B11" s="11">
        <v>5</v>
      </c>
      <c r="C11" s="4">
        <v>100</v>
      </c>
      <c r="D11" s="13">
        <v>700</v>
      </c>
    </row>
    <row r="12" spans="2:4" ht="16.5" thickBot="1">
      <c r="B12" s="14" t="s">
        <v>4</v>
      </c>
      <c r="C12" s="15">
        <f>NPV(C5,C6:C11)</f>
        <v>121.89250045581248</v>
      </c>
      <c r="D12" s="16">
        <f>NPV(D5,D6:D11)</f>
        <v>103.91965052290003</v>
      </c>
    </row>
    <row r="13" ht="15.75">
      <c r="B13" s="1"/>
    </row>
    <row r="14" spans="2:5" ht="15.75">
      <c r="B14" s="1"/>
      <c r="C14" s="1"/>
      <c r="D14" s="1"/>
      <c r="E14" s="1"/>
    </row>
  </sheetData>
  <sheetProtection/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B1">
      <selection activeCell="F17" sqref="F17"/>
    </sheetView>
  </sheetViews>
  <sheetFormatPr defaultColWidth="9.140625" defaultRowHeight="12.75"/>
  <cols>
    <col min="1" max="1" width="9.140625" style="2" customWidth="1"/>
    <col min="2" max="2" width="16.28125" style="2" bestFit="1" customWidth="1"/>
    <col min="3" max="3" width="11.28125" style="2" bestFit="1" customWidth="1"/>
    <col min="4" max="4" width="11.57421875" style="2" bestFit="1" customWidth="1"/>
    <col min="5" max="5" width="9.140625" style="2" customWidth="1"/>
    <col min="6" max="6" width="12.421875" style="2" customWidth="1"/>
    <col min="7" max="7" width="9.140625" style="2" customWidth="1"/>
    <col min="8" max="8" width="11.7109375" style="2" bestFit="1" customWidth="1"/>
    <col min="9" max="9" width="11.140625" style="2" customWidth="1"/>
    <col min="10" max="10" width="9.7109375" style="2" bestFit="1" customWidth="1"/>
    <col min="11" max="16384" width="9.140625" style="2" customWidth="1"/>
  </cols>
  <sheetData>
    <row r="1" ht="15.75">
      <c r="J1" s="28"/>
    </row>
    <row r="2" spans="2:4" ht="16.5" thickBot="1">
      <c r="B2" s="1"/>
      <c r="C2" s="1"/>
      <c r="D2" s="1"/>
    </row>
    <row r="3" spans="1:9" ht="15.75">
      <c r="A3" s="1"/>
      <c r="B3" s="43" t="s">
        <v>4</v>
      </c>
      <c r="C3" s="45"/>
      <c r="D3" s="17"/>
      <c r="E3" s="43" t="s">
        <v>4</v>
      </c>
      <c r="F3" s="45"/>
      <c r="H3" s="43" t="s">
        <v>4</v>
      </c>
      <c r="I3" s="45"/>
    </row>
    <row r="4" spans="1:9" ht="15.75">
      <c r="A4" s="1"/>
      <c r="B4" s="7"/>
      <c r="C4" s="8" t="s">
        <v>5</v>
      </c>
      <c r="D4" s="18"/>
      <c r="E4" s="7"/>
      <c r="F4" s="8" t="s">
        <v>5</v>
      </c>
      <c r="H4" s="7"/>
      <c r="I4" s="8" t="s">
        <v>5</v>
      </c>
    </row>
    <row r="5" spans="1:9" ht="15.75">
      <c r="A5" s="1"/>
      <c r="B5" s="9" t="s">
        <v>0</v>
      </c>
      <c r="C5" s="10" t="s">
        <v>1</v>
      </c>
      <c r="D5" s="18"/>
      <c r="E5" s="9" t="s">
        <v>0</v>
      </c>
      <c r="F5" s="10" t="s">
        <v>1</v>
      </c>
      <c r="H5" s="9" t="s">
        <v>0</v>
      </c>
      <c r="I5" s="10" t="s">
        <v>1</v>
      </c>
    </row>
    <row r="6" spans="1:9" ht="15.75">
      <c r="A6" s="1"/>
      <c r="B6" s="11"/>
      <c r="C6" s="12">
        <v>0.05</v>
      </c>
      <c r="D6" s="18"/>
      <c r="E6" s="11">
        <v>0</v>
      </c>
      <c r="F6" s="31">
        <v>0.1</v>
      </c>
      <c r="H6" s="11">
        <v>0</v>
      </c>
      <c r="I6" s="31">
        <v>0.08</v>
      </c>
    </row>
    <row r="7" spans="1:9" ht="15.75">
      <c r="A7" s="1"/>
      <c r="B7" s="11">
        <v>0</v>
      </c>
      <c r="C7" s="13">
        <v>-20000</v>
      </c>
      <c r="D7" s="18"/>
      <c r="E7" s="11">
        <v>1</v>
      </c>
      <c r="F7" s="32">
        <v>-10000</v>
      </c>
      <c r="H7" s="11">
        <v>1</v>
      </c>
      <c r="I7" s="32">
        <v>-40000</v>
      </c>
    </row>
    <row r="8" spans="1:9" ht="15.75">
      <c r="A8" s="1"/>
      <c r="B8" s="11">
        <v>1</v>
      </c>
      <c r="C8" s="13">
        <v>3000</v>
      </c>
      <c r="D8" s="18"/>
      <c r="E8" s="11">
        <v>2</v>
      </c>
      <c r="F8" s="32">
        <v>3000</v>
      </c>
      <c r="H8" s="11">
        <v>2</v>
      </c>
      <c r="I8" s="32">
        <v>8000</v>
      </c>
    </row>
    <row r="9" spans="1:9" ht="15.75">
      <c r="A9" s="1"/>
      <c r="B9" s="11">
        <v>2</v>
      </c>
      <c r="C9" s="13">
        <v>3000</v>
      </c>
      <c r="D9" s="18"/>
      <c r="E9" s="11">
        <v>3</v>
      </c>
      <c r="F9" s="32">
        <v>4200</v>
      </c>
      <c r="H9" s="11">
        <v>3</v>
      </c>
      <c r="I9" s="32">
        <v>9200</v>
      </c>
    </row>
    <row r="10" spans="1:9" ht="16.5" thickBot="1">
      <c r="A10" s="1"/>
      <c r="B10" s="11">
        <v>3</v>
      </c>
      <c r="C10" s="13">
        <v>3000</v>
      </c>
      <c r="D10" s="18"/>
      <c r="E10" s="11">
        <v>4</v>
      </c>
      <c r="F10" s="32">
        <v>6800</v>
      </c>
      <c r="H10" s="11">
        <v>4</v>
      </c>
      <c r="I10" s="32">
        <v>10000</v>
      </c>
    </row>
    <row r="11" spans="1:9" ht="16.5" thickBot="1">
      <c r="A11" s="1"/>
      <c r="B11" s="11">
        <v>4</v>
      </c>
      <c r="C11" s="13">
        <v>3000</v>
      </c>
      <c r="D11" s="18"/>
      <c r="E11" s="14" t="s">
        <v>4</v>
      </c>
      <c r="F11" s="33">
        <f>NPV(F6,F7:F10)</f>
        <v>1188.4434123352207</v>
      </c>
      <c r="H11" s="11">
        <v>5</v>
      </c>
      <c r="I11" s="32">
        <v>12000</v>
      </c>
    </row>
    <row r="12" spans="1:9" ht="16.5" thickBot="1">
      <c r="A12" s="1"/>
      <c r="B12" s="11">
        <v>5</v>
      </c>
      <c r="C12" s="13">
        <v>3000</v>
      </c>
      <c r="D12" s="18"/>
      <c r="H12" s="30">
        <v>6</v>
      </c>
      <c r="I12" s="32">
        <v>14500</v>
      </c>
    </row>
    <row r="13" spans="1:10" ht="16.5" thickBot="1">
      <c r="A13" s="1"/>
      <c r="B13" s="11">
        <v>6</v>
      </c>
      <c r="C13" s="13">
        <v>3000</v>
      </c>
      <c r="D13" s="18"/>
      <c r="H13" s="14" t="s">
        <v>4</v>
      </c>
      <c r="I13" s="33">
        <f>NPV(I6,I8:I12)+I7</f>
        <v>1922.0615549323702</v>
      </c>
      <c r="J13" s="29"/>
    </row>
    <row r="14" spans="1:4" ht="15.75">
      <c r="A14" s="1"/>
      <c r="B14" s="11">
        <v>7</v>
      </c>
      <c r="C14" s="13">
        <v>3000</v>
      </c>
      <c r="D14" s="18"/>
    </row>
    <row r="15" spans="1:4" ht="15.75">
      <c r="A15" s="1"/>
      <c r="B15" s="11">
        <v>8</v>
      </c>
      <c r="C15" s="13">
        <v>3000</v>
      </c>
      <c r="D15" s="18"/>
    </row>
    <row r="16" spans="1:4" ht="15.75">
      <c r="A16" s="1"/>
      <c r="B16" s="11">
        <v>9</v>
      </c>
      <c r="C16" s="13">
        <v>3000</v>
      </c>
      <c r="D16" s="18"/>
    </row>
    <row r="17" spans="1:4" ht="16.5" thickBot="1">
      <c r="A17" s="1"/>
      <c r="B17" s="11">
        <v>10</v>
      </c>
      <c r="C17" s="13">
        <v>3000</v>
      </c>
      <c r="D17" s="18"/>
    </row>
    <row r="18" spans="1:4" ht="16.5" thickBot="1">
      <c r="A18" s="1"/>
      <c r="B18" s="14" t="s">
        <v>4</v>
      </c>
      <c r="C18" s="16">
        <f>NPV(C6,C7:C17)</f>
        <v>3014.480750051839</v>
      </c>
      <c r="D18" s="18"/>
    </row>
  </sheetData>
  <sheetProtection/>
  <mergeCells count="3">
    <mergeCell ref="B3:C3"/>
    <mergeCell ref="E3:F3"/>
    <mergeCell ref="H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2" width="9.140625" style="2" customWidth="1"/>
    <col min="3" max="4" width="10.28125" style="2" bestFit="1" customWidth="1"/>
    <col min="5" max="5" width="9.140625" style="2" customWidth="1"/>
    <col min="6" max="6" width="10.28125" style="2" bestFit="1" customWidth="1"/>
    <col min="7" max="16384" width="9.140625" style="2" customWidth="1"/>
  </cols>
  <sheetData>
    <row r="1" ht="16.5" thickBot="1"/>
    <row r="2" spans="2:8" ht="15.75">
      <c r="B2" s="43" t="s">
        <v>8</v>
      </c>
      <c r="C2" s="44"/>
      <c r="D2" s="45"/>
      <c r="F2" s="37" t="s">
        <v>8</v>
      </c>
      <c r="G2" s="38"/>
      <c r="H2" s="6"/>
    </row>
    <row r="3" spans="2:9" ht="15.75">
      <c r="B3" s="7"/>
      <c r="C3" s="6" t="s">
        <v>2</v>
      </c>
      <c r="D3" s="8" t="s">
        <v>3</v>
      </c>
      <c r="F3" s="39"/>
      <c r="G3" s="34" t="s">
        <v>2</v>
      </c>
      <c r="H3" s="6"/>
      <c r="I3" s="1"/>
    </row>
    <row r="4" spans="1:9" ht="31.5">
      <c r="A4" s="1"/>
      <c r="B4" s="9" t="s">
        <v>0</v>
      </c>
      <c r="C4" s="5" t="s">
        <v>1</v>
      </c>
      <c r="D4" s="10" t="s">
        <v>1</v>
      </c>
      <c r="F4" s="36" t="s">
        <v>0</v>
      </c>
      <c r="G4" s="35" t="s">
        <v>1</v>
      </c>
      <c r="H4" s="5"/>
      <c r="I4" s="1"/>
    </row>
    <row r="5" spans="1:7" ht="15.75">
      <c r="A5" s="1"/>
      <c r="B5" s="11"/>
      <c r="C5" s="3">
        <v>0.1</v>
      </c>
      <c r="D5" s="12">
        <v>0.1</v>
      </c>
      <c r="F5" s="11">
        <v>0</v>
      </c>
      <c r="G5" s="32">
        <v>-5000</v>
      </c>
    </row>
    <row r="6" spans="1:7" ht="15.75">
      <c r="A6" s="1"/>
      <c r="B6" s="11">
        <v>0</v>
      </c>
      <c r="C6" s="4">
        <v>-1000</v>
      </c>
      <c r="D6" s="13">
        <v>-1000</v>
      </c>
      <c r="F6" s="11">
        <v>1</v>
      </c>
      <c r="G6" s="32">
        <v>1000</v>
      </c>
    </row>
    <row r="7" spans="1:7" ht="15.75">
      <c r="A7" s="1"/>
      <c r="B7" s="11">
        <v>1</v>
      </c>
      <c r="C7" s="4">
        <v>500</v>
      </c>
      <c r="D7" s="13">
        <v>100</v>
      </c>
      <c r="F7" s="11">
        <v>2</v>
      </c>
      <c r="G7" s="32">
        <v>1000</v>
      </c>
    </row>
    <row r="8" spans="1:7" ht="15.75">
      <c r="A8" s="1"/>
      <c r="B8" s="11">
        <v>2</v>
      </c>
      <c r="C8" s="4">
        <v>400</v>
      </c>
      <c r="D8" s="13">
        <v>200</v>
      </c>
      <c r="F8" s="11">
        <v>3</v>
      </c>
      <c r="G8" s="32">
        <v>1000</v>
      </c>
    </row>
    <row r="9" spans="1:7" ht="15.75">
      <c r="A9" s="1"/>
      <c r="B9" s="11">
        <v>3</v>
      </c>
      <c r="C9" s="4">
        <v>200</v>
      </c>
      <c r="D9" s="13">
        <v>200</v>
      </c>
      <c r="F9" s="11">
        <v>4</v>
      </c>
      <c r="G9" s="32">
        <v>1000</v>
      </c>
    </row>
    <row r="10" spans="1:7" ht="15.75">
      <c r="A10" s="1"/>
      <c r="B10" s="11">
        <v>4</v>
      </c>
      <c r="C10" s="4">
        <v>200</v>
      </c>
      <c r="D10" s="13">
        <v>400</v>
      </c>
      <c r="F10" s="11">
        <v>5</v>
      </c>
      <c r="G10" s="32">
        <v>1000</v>
      </c>
    </row>
    <row r="11" spans="1:7" ht="16.5" thickBot="1">
      <c r="A11" s="1"/>
      <c r="B11" s="11">
        <v>5</v>
      </c>
      <c r="C11" s="4">
        <v>100</v>
      </c>
      <c r="D11" s="13">
        <v>700</v>
      </c>
      <c r="F11" s="42">
        <v>6</v>
      </c>
      <c r="G11" s="32">
        <v>1000</v>
      </c>
    </row>
    <row r="12" spans="1:7" ht="16.5" thickBot="1">
      <c r="A12" s="1"/>
      <c r="B12" s="20" t="s">
        <v>8</v>
      </c>
      <c r="C12" s="21">
        <f>IRR(C6:C11)</f>
        <v>0.1681547933270479</v>
      </c>
      <c r="D12" s="22">
        <f>IRR(D6:D11)</f>
        <v>0.13276537920296339</v>
      </c>
      <c r="F12" s="42">
        <v>7</v>
      </c>
      <c r="G12" s="32">
        <v>1000</v>
      </c>
    </row>
    <row r="13" spans="1:7" ht="15.75">
      <c r="A13" s="1"/>
      <c r="F13" s="42">
        <v>8</v>
      </c>
      <c r="G13" s="32">
        <v>1000</v>
      </c>
    </row>
    <row r="14" spans="6:7" ht="15.75">
      <c r="F14" s="42">
        <v>9</v>
      </c>
      <c r="G14" s="32">
        <v>1000</v>
      </c>
    </row>
    <row r="15" spans="6:7" ht="15.75">
      <c r="F15" s="42">
        <v>10</v>
      </c>
      <c r="G15" s="32">
        <v>1000</v>
      </c>
    </row>
    <row r="16" spans="6:7" ht="15.75">
      <c r="F16" s="40" t="s">
        <v>8</v>
      </c>
      <c r="G16" s="41">
        <f>IRR(G5:G15)</f>
        <v>0.15098414477112557</v>
      </c>
    </row>
  </sheetData>
  <sheetProtection/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2" width="9.140625" style="2" customWidth="1"/>
    <col min="3" max="4" width="10.28125" style="2" bestFit="1" customWidth="1"/>
    <col min="5" max="5" width="9.140625" style="2" customWidth="1"/>
    <col min="6" max="6" width="10.28125" style="2" bestFit="1" customWidth="1"/>
    <col min="7" max="16384" width="9.140625" style="2" customWidth="1"/>
  </cols>
  <sheetData>
    <row r="2" ht="16.5" thickBot="1">
      <c r="A2" s="1"/>
    </row>
    <row r="3" spans="1:4" ht="15.75">
      <c r="A3" s="1"/>
      <c r="B3" s="43" t="s">
        <v>6</v>
      </c>
      <c r="C3" s="45"/>
      <c r="D3" s="19"/>
    </row>
    <row r="4" spans="2:4" ht="15.75">
      <c r="B4" s="7"/>
      <c r="C4" s="8" t="s">
        <v>2</v>
      </c>
      <c r="D4"/>
    </row>
    <row r="5" spans="2:4" ht="15.75">
      <c r="B5" s="9" t="s">
        <v>0</v>
      </c>
      <c r="C5" s="10" t="s">
        <v>1</v>
      </c>
      <c r="D5"/>
    </row>
    <row r="6" spans="2:4" ht="15.75">
      <c r="B6" s="11"/>
      <c r="C6" s="12">
        <v>0.05</v>
      </c>
      <c r="D6"/>
    </row>
    <row r="7" spans="2:4" ht="15.75">
      <c r="B7" s="11">
        <v>0</v>
      </c>
      <c r="C7" s="13">
        <v>-5000</v>
      </c>
      <c r="D7"/>
    </row>
    <row r="8" spans="2:4" ht="15.75">
      <c r="B8" s="11">
        <v>1</v>
      </c>
      <c r="C8" s="13">
        <v>1000</v>
      </c>
      <c r="D8"/>
    </row>
    <row r="9" spans="2:4" ht="15.75">
      <c r="B9" s="11">
        <v>2</v>
      </c>
      <c r="C9" s="13">
        <v>1000</v>
      </c>
      <c r="D9"/>
    </row>
    <row r="10" spans="2:4" ht="15.75">
      <c r="B10" s="11">
        <v>3</v>
      </c>
      <c r="C10" s="13">
        <v>1000</v>
      </c>
      <c r="D10"/>
    </row>
    <row r="11" spans="2:4" ht="15.75">
      <c r="B11" s="11">
        <v>4</v>
      </c>
      <c r="C11" s="13">
        <v>1000</v>
      </c>
      <c r="D11"/>
    </row>
    <row r="12" spans="2:4" ht="15.75">
      <c r="B12" s="11">
        <v>5</v>
      </c>
      <c r="C12" s="13">
        <v>1000</v>
      </c>
      <c r="D12"/>
    </row>
    <row r="13" spans="2:4" ht="15.75">
      <c r="B13" s="11">
        <v>6</v>
      </c>
      <c r="C13" s="13">
        <v>1000</v>
      </c>
      <c r="D13"/>
    </row>
    <row r="14" spans="2:3" ht="15.75">
      <c r="B14" s="11">
        <v>7</v>
      </c>
      <c r="C14" s="13">
        <v>1000</v>
      </c>
    </row>
    <row r="15" spans="2:3" ht="15.75">
      <c r="B15" s="11">
        <v>8</v>
      </c>
      <c r="C15" s="13">
        <v>1000</v>
      </c>
    </row>
    <row r="16" spans="2:3" ht="15.75">
      <c r="B16" s="11">
        <v>9</v>
      </c>
      <c r="C16" s="13">
        <v>1000</v>
      </c>
    </row>
    <row r="17" spans="2:3" ht="16.5" thickBot="1">
      <c r="B17" s="11">
        <v>10</v>
      </c>
      <c r="C17" s="13">
        <v>1000</v>
      </c>
    </row>
    <row r="18" spans="2:3" ht="16.5" thickBot="1">
      <c r="B18" s="20" t="s">
        <v>6</v>
      </c>
      <c r="C18" s="22">
        <f>IRR(C7:C17)</f>
        <v>0.15098414477112557</v>
      </c>
    </row>
  </sheetData>
  <sheetProtection/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2" width="9.140625" style="2" customWidth="1"/>
    <col min="3" max="4" width="10.28125" style="2" bestFit="1" customWidth="1"/>
    <col min="5" max="5" width="9.140625" style="2" customWidth="1"/>
    <col min="6" max="6" width="10.28125" style="2" bestFit="1" customWidth="1"/>
    <col min="7" max="16384" width="9.140625" style="2" customWidth="1"/>
  </cols>
  <sheetData>
    <row r="1" ht="16.5" thickBot="1"/>
    <row r="2" spans="2:4" ht="15.75">
      <c r="B2" s="43" t="s">
        <v>7</v>
      </c>
      <c r="C2" s="44"/>
      <c r="D2" s="45"/>
    </row>
    <row r="3" spans="2:4" ht="15.75">
      <c r="B3" s="7"/>
      <c r="C3" s="6" t="s">
        <v>2</v>
      </c>
      <c r="D3" s="8" t="s">
        <v>3</v>
      </c>
    </row>
    <row r="4" spans="1:4" ht="15.75">
      <c r="A4" s="1"/>
      <c r="B4" s="9" t="s">
        <v>0</v>
      </c>
      <c r="C4" s="5" t="s">
        <v>1</v>
      </c>
      <c r="D4" s="10" t="s">
        <v>1</v>
      </c>
    </row>
    <row r="5" spans="1:6" ht="15.75">
      <c r="A5" s="1"/>
      <c r="B5" s="11">
        <v>0</v>
      </c>
      <c r="C5" s="4">
        <v>-1000</v>
      </c>
      <c r="D5" s="13">
        <f>C5</f>
        <v>-1000</v>
      </c>
      <c r="F5" s="3"/>
    </row>
    <row r="6" spans="1:6" ht="15.75">
      <c r="A6" s="1"/>
      <c r="B6" s="11">
        <v>1</v>
      </c>
      <c r="C6" s="4">
        <v>500</v>
      </c>
      <c r="D6" s="13">
        <f>D5+C6</f>
        <v>-500</v>
      </c>
      <c r="F6" s="4"/>
    </row>
    <row r="7" spans="1:4" ht="15.75">
      <c r="A7" s="1"/>
      <c r="B7" s="11">
        <v>2</v>
      </c>
      <c r="C7" s="4">
        <v>400</v>
      </c>
      <c r="D7" s="13">
        <f>D6+C7</f>
        <v>-100</v>
      </c>
    </row>
    <row r="8" spans="1:4" ht="15.75">
      <c r="A8" s="1"/>
      <c r="B8" s="11">
        <v>3</v>
      </c>
      <c r="C8" s="4">
        <v>200</v>
      </c>
      <c r="D8" s="13">
        <f>D7+C8</f>
        <v>100</v>
      </c>
    </row>
    <row r="9" spans="1:4" ht="15.75">
      <c r="A9" s="1"/>
      <c r="B9" s="11">
        <v>4</v>
      </c>
      <c r="C9" s="4">
        <v>200</v>
      </c>
      <c r="D9" s="13">
        <f>D8+C9</f>
        <v>300</v>
      </c>
    </row>
    <row r="10" spans="1:4" ht="16.5" thickBot="1">
      <c r="A10" s="1"/>
      <c r="B10" s="23">
        <v>5</v>
      </c>
      <c r="C10" s="24">
        <v>100</v>
      </c>
      <c r="D10" s="25">
        <f>D9+C10</f>
        <v>400</v>
      </c>
    </row>
    <row r="11" spans="1:4" ht="16.5" thickBot="1">
      <c r="A11" s="1"/>
      <c r="B11" s="46" t="s">
        <v>7</v>
      </c>
      <c r="C11" s="47"/>
      <c r="D11" s="26">
        <f>B7-(D7/C8)</f>
        <v>2.5</v>
      </c>
    </row>
  </sheetData>
  <sheetProtection/>
  <mergeCells count="2">
    <mergeCell ref="B2:D2"/>
    <mergeCell ref="B11:C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2" width="9.140625" style="2" customWidth="1"/>
    <col min="3" max="4" width="12.28125" style="2" bestFit="1" customWidth="1"/>
    <col min="5" max="5" width="9.140625" style="2" customWidth="1"/>
    <col min="6" max="6" width="10.28125" style="2" bestFit="1" customWidth="1"/>
    <col min="7" max="16384" width="9.140625" style="2" customWidth="1"/>
  </cols>
  <sheetData>
    <row r="1" ht="16.5" thickBot="1"/>
    <row r="2" spans="2:4" ht="15.75">
      <c r="B2" s="43" t="s">
        <v>7</v>
      </c>
      <c r="C2" s="44"/>
      <c r="D2" s="45"/>
    </row>
    <row r="3" spans="2:4" ht="15.75">
      <c r="B3" s="7"/>
      <c r="C3" s="6" t="s">
        <v>2</v>
      </c>
      <c r="D3" s="8" t="s">
        <v>3</v>
      </c>
    </row>
    <row r="4" spans="1:4" ht="15.75">
      <c r="A4" s="1"/>
      <c r="B4" s="9" t="s">
        <v>0</v>
      </c>
      <c r="C4" s="5" t="s">
        <v>1</v>
      </c>
      <c r="D4" s="10" t="s">
        <v>1</v>
      </c>
    </row>
    <row r="5" spans="1:6" ht="15.75">
      <c r="A5" s="1"/>
      <c r="B5" s="11">
        <v>0</v>
      </c>
      <c r="C5" s="4">
        <v>-200000</v>
      </c>
      <c r="D5" s="13">
        <f>C5</f>
        <v>-200000</v>
      </c>
      <c r="F5" s="3"/>
    </row>
    <row r="6" spans="1:6" ht="15.75">
      <c r="A6" s="1"/>
      <c r="B6" s="11">
        <v>1</v>
      </c>
      <c r="C6" s="4">
        <v>30000</v>
      </c>
      <c r="D6" s="13">
        <f>D5+C6</f>
        <v>-170000</v>
      </c>
      <c r="F6" s="4"/>
    </row>
    <row r="7" spans="1:4" ht="15.75">
      <c r="A7" s="1"/>
      <c r="B7" s="11">
        <v>2</v>
      </c>
      <c r="C7" s="4">
        <v>30000</v>
      </c>
      <c r="D7" s="13">
        <f aca="true" t="shared" si="0" ref="D7:D19">D6+C7</f>
        <v>-140000</v>
      </c>
    </row>
    <row r="8" spans="1:4" ht="15.75">
      <c r="A8" s="1"/>
      <c r="B8" s="11">
        <v>3</v>
      </c>
      <c r="C8" s="4">
        <v>30000</v>
      </c>
      <c r="D8" s="13">
        <f t="shared" si="0"/>
        <v>-110000</v>
      </c>
    </row>
    <row r="9" spans="1:4" ht="15.75">
      <c r="A9" s="1"/>
      <c r="B9" s="11">
        <v>4</v>
      </c>
      <c r="C9" s="4">
        <v>30000</v>
      </c>
      <c r="D9" s="13">
        <f t="shared" si="0"/>
        <v>-80000</v>
      </c>
    </row>
    <row r="10" spans="1:4" ht="15.75">
      <c r="A10" s="1"/>
      <c r="B10" s="11">
        <v>5</v>
      </c>
      <c r="C10" s="4">
        <v>30000</v>
      </c>
      <c r="D10" s="13">
        <f t="shared" si="0"/>
        <v>-50000</v>
      </c>
    </row>
    <row r="11" spans="1:4" ht="15.75">
      <c r="A11" s="1"/>
      <c r="B11" s="11">
        <v>6</v>
      </c>
      <c r="C11" s="4">
        <v>30000</v>
      </c>
      <c r="D11" s="13">
        <f t="shared" si="0"/>
        <v>-20000</v>
      </c>
    </row>
    <row r="12" spans="1:4" ht="15.75">
      <c r="A12" s="1"/>
      <c r="B12" s="11">
        <v>7</v>
      </c>
      <c r="C12" s="4">
        <v>30000</v>
      </c>
      <c r="D12" s="13">
        <f t="shared" si="0"/>
        <v>10000</v>
      </c>
    </row>
    <row r="13" spans="1:4" ht="15.75">
      <c r="A13" s="1"/>
      <c r="B13" s="11">
        <v>8</v>
      </c>
      <c r="C13" s="4">
        <v>30000</v>
      </c>
      <c r="D13" s="13">
        <f t="shared" si="0"/>
        <v>40000</v>
      </c>
    </row>
    <row r="14" spans="1:4" ht="15.75">
      <c r="A14" s="1"/>
      <c r="B14" s="11">
        <v>9</v>
      </c>
      <c r="C14" s="4">
        <v>30000</v>
      </c>
      <c r="D14" s="13">
        <f t="shared" si="0"/>
        <v>70000</v>
      </c>
    </row>
    <row r="15" spans="1:4" ht="15.75">
      <c r="A15" s="1"/>
      <c r="B15" s="11">
        <v>10</v>
      </c>
      <c r="C15" s="4">
        <v>30000</v>
      </c>
      <c r="D15" s="13">
        <f t="shared" si="0"/>
        <v>100000</v>
      </c>
    </row>
    <row r="16" spans="1:4" ht="15.75">
      <c r="A16" s="1"/>
      <c r="B16" s="11">
        <v>11</v>
      </c>
      <c r="C16" s="4">
        <v>30000</v>
      </c>
      <c r="D16" s="13">
        <f t="shared" si="0"/>
        <v>130000</v>
      </c>
    </row>
    <row r="17" spans="1:4" ht="15.75">
      <c r="A17" s="1"/>
      <c r="B17" s="11">
        <v>12</v>
      </c>
      <c r="C17" s="4">
        <v>30000</v>
      </c>
      <c r="D17" s="13">
        <f t="shared" si="0"/>
        <v>160000</v>
      </c>
    </row>
    <row r="18" spans="1:4" ht="15.75">
      <c r="A18" s="1"/>
      <c r="B18" s="11">
        <v>13</v>
      </c>
      <c r="C18" s="4">
        <v>30000</v>
      </c>
      <c r="D18" s="13">
        <f t="shared" si="0"/>
        <v>190000</v>
      </c>
    </row>
    <row r="19" spans="1:4" ht="16.5" thickBot="1">
      <c r="A19" s="1"/>
      <c r="B19" s="11">
        <v>14</v>
      </c>
      <c r="C19" s="4">
        <v>30000</v>
      </c>
      <c r="D19" s="13">
        <f t="shared" si="0"/>
        <v>220000</v>
      </c>
    </row>
    <row r="20" spans="1:4" ht="16.5" thickBot="1">
      <c r="A20" s="1"/>
      <c r="B20" s="46" t="s">
        <v>7</v>
      </c>
      <c r="C20" s="47"/>
      <c r="D20" s="27">
        <f>B11-(D11/C12)</f>
        <v>6.666666666666667</v>
      </c>
    </row>
  </sheetData>
  <sheetProtection/>
  <mergeCells count="2">
    <mergeCell ref="B2:D2"/>
    <mergeCell ref="B20:C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APN 2.5</dc:title>
  <dc:subject>Investment Analysis for PQ Solutions</dc:subject>
  <dc:creator>FB</dc:creator>
  <cp:keywords/>
  <dc:description/>
  <cp:lastModifiedBy>Rusinaru</cp:lastModifiedBy>
  <dcterms:created xsi:type="dcterms:W3CDTF">2003-05-05T19:42:33Z</dcterms:created>
  <dcterms:modified xsi:type="dcterms:W3CDTF">2009-12-14T09:27:48Z</dcterms:modified>
  <cp:category/>
  <cp:version/>
  <cp:contentType/>
  <cp:contentStatus/>
</cp:coreProperties>
</file>